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</sheets>
  <definedNames>
    <definedName name="_xlnm.Print_Area" localSheetId="0">'Blad1'!$A$1:$F$48</definedName>
  </definedNames>
  <calcPr fullCalcOnLoad="1"/>
</workbook>
</file>

<file path=xl/sharedStrings.xml><?xml version="1.0" encoding="utf-8"?>
<sst xmlns="http://schemas.openxmlformats.org/spreadsheetml/2006/main" count="66" uniqueCount="64">
  <si>
    <t>Workpiece material</t>
  </si>
  <si>
    <t>Side milling</t>
  </si>
  <si>
    <t>Slotting</t>
  </si>
  <si>
    <t>Profiling</t>
  </si>
  <si>
    <t>Cutter supplier</t>
  </si>
  <si>
    <t>Carbide grade</t>
  </si>
  <si>
    <t>Revolution</t>
  </si>
  <si>
    <t>Machine</t>
  </si>
  <si>
    <t>Hardness</t>
  </si>
  <si>
    <t>Application</t>
  </si>
  <si>
    <t>Cutting conditions</t>
  </si>
  <si>
    <t>z</t>
  </si>
  <si>
    <t>Table feed</t>
  </si>
  <si>
    <t>Depth of cut</t>
  </si>
  <si>
    <t>Width of cut</t>
  </si>
  <si>
    <t>Length of cut</t>
  </si>
  <si>
    <t>Chip removal rate</t>
  </si>
  <si>
    <t>Edge wear</t>
  </si>
  <si>
    <t>Test 2</t>
  </si>
  <si>
    <t>Power  Kw</t>
  </si>
  <si>
    <t>Power consumption</t>
  </si>
  <si>
    <t>P Kw</t>
  </si>
  <si>
    <t>Test 1</t>
  </si>
  <si>
    <r>
      <t>Q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/min</t>
    </r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</si>
  <si>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mm</t>
    </r>
  </si>
  <si>
    <r>
      <t>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mm</t>
    </r>
  </si>
  <si>
    <r>
      <t>V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mm/min</t>
    </r>
  </si>
  <si>
    <r>
      <t>f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mm</t>
    </r>
  </si>
  <si>
    <r>
      <t>V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m/min</t>
    </r>
  </si>
  <si>
    <r>
      <t xml:space="preserve">T </t>
    </r>
    <r>
      <rPr>
        <vertAlign val="subscript"/>
        <sz val="10"/>
        <rFont val="Arial"/>
        <family val="2"/>
      </rPr>
      <t>comp</t>
    </r>
    <r>
      <rPr>
        <sz val="10"/>
        <rFont val="Arial"/>
        <family val="2"/>
      </rPr>
      <t>. min</t>
    </r>
  </si>
  <si>
    <t>Up-milling</t>
  </si>
  <si>
    <t>Down-milling</t>
  </si>
  <si>
    <t>Plunging</t>
  </si>
  <si>
    <t>Circular</t>
  </si>
  <si>
    <t>Sketch</t>
  </si>
  <si>
    <t>Remarks</t>
  </si>
  <si>
    <t>Spindle type</t>
  </si>
  <si>
    <t>Cutter description</t>
  </si>
  <si>
    <t>Feed per tooth</t>
  </si>
  <si>
    <t>Coolant pressure</t>
  </si>
  <si>
    <t>Bar</t>
  </si>
  <si>
    <r>
      <t>V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mm</t>
    </r>
  </si>
  <si>
    <t>n  rpm</t>
  </si>
  <si>
    <t>L  mm</t>
  </si>
  <si>
    <r>
      <t>T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min</t>
    </r>
  </si>
  <si>
    <t>Toollife</t>
  </si>
  <si>
    <t>Max RPM</t>
  </si>
  <si>
    <t>Coolant type</t>
  </si>
  <si>
    <t>dry / air / minimum lub. / emulsion</t>
  </si>
  <si>
    <t xml:space="preserve">Internal                External      </t>
  </si>
  <si>
    <t xml:space="preserve">Internal                External       </t>
  </si>
  <si>
    <t>Cutter diameter eff.</t>
  </si>
  <si>
    <t>Cutter holder</t>
  </si>
  <si>
    <t>Number of teeth</t>
  </si>
  <si>
    <t>Cutting speed</t>
  </si>
  <si>
    <t>Cutting time / comp</t>
  </si>
  <si>
    <r>
      <t>Ød</t>
    </r>
    <r>
      <rPr>
        <sz val="10"/>
        <rFont val="Arial"/>
        <family val="2"/>
      </rPr>
      <t xml:space="preserve"> mm</t>
    </r>
  </si>
  <si>
    <t>van Hoorn Carbide</t>
  </si>
  <si>
    <t>Ramping</t>
  </si>
  <si>
    <t>Chip thickness</t>
  </si>
  <si>
    <t>Hm mm</t>
  </si>
  <si>
    <t>Successful</t>
  </si>
  <si>
    <t>Yes / Average / No</t>
  </si>
  <si>
    <t>Test report no: 000-13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</si>
</sst>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0.0"/>
    <numFmt numFmtId="176" formatCode="0.00000000"/>
    <numFmt numFmtId="177" formatCode="0.0000000000"/>
    <numFmt numFmtId="178" formatCode="0.000000000"/>
  </numFmts>
  <fonts count="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 vertical="center" indent="3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9" xfId="0" applyFont="1" applyBorder="1" applyAlignment="1" applyProtection="1">
      <alignment horizontal="left" vertical="center" indent="3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center" vertical="center"/>
      <protection locked="0"/>
    </xf>
    <xf numFmtId="172" fontId="0" fillId="0" borderId="7" xfId="0" applyNumberFormat="1" applyFont="1" applyBorder="1" applyAlignment="1" applyProtection="1">
      <alignment horizontal="center" vertical="center"/>
      <protection locked="0"/>
    </xf>
    <xf numFmtId="3" fontId="0" fillId="0" borderId="7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70" fontId="0" fillId="0" borderId="1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1895475</xdr:colOff>
      <xdr:row>0</xdr:row>
      <xdr:rowOff>0</xdr:rowOff>
    </xdr:from>
    <xdr:to>
      <xdr:col>6</xdr:col>
      <xdr:colOff>9525</xdr:colOff>
      <xdr:row>1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14</xdr:row>
      <xdr:rowOff>28575</xdr:rowOff>
    </xdr:from>
    <xdr:to>
      <xdr:col>0</xdr:col>
      <xdr:colOff>1076325</xdr:colOff>
      <xdr:row>14</xdr:row>
      <xdr:rowOff>171450</xdr:rowOff>
    </xdr:to>
    <xdr:sp>
      <xdr:nvSpPr>
        <xdr:cNvPr id="2" name="Rectangle 18"/>
        <xdr:cNvSpPr>
          <a:spLocks/>
        </xdr:cNvSpPr>
      </xdr:nvSpPr>
      <xdr:spPr>
        <a:xfrm>
          <a:off x="933450" y="2886075"/>
          <a:ext cx="1428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933450</xdr:colOff>
      <xdr:row>12</xdr:row>
      <xdr:rowOff>38100</xdr:rowOff>
    </xdr:from>
    <xdr:to>
      <xdr:col>0</xdr:col>
      <xdr:colOff>1076325</xdr:colOff>
      <xdr:row>12</xdr:row>
      <xdr:rowOff>180975</xdr:rowOff>
    </xdr:to>
    <xdr:sp>
      <xdr:nvSpPr>
        <xdr:cNvPr id="3" name="Rectangle 28"/>
        <xdr:cNvSpPr>
          <a:spLocks/>
        </xdr:cNvSpPr>
      </xdr:nvSpPr>
      <xdr:spPr>
        <a:xfrm>
          <a:off x="933450" y="2476500"/>
          <a:ext cx="1428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933450</xdr:colOff>
      <xdr:row>13</xdr:row>
      <xdr:rowOff>28575</xdr:rowOff>
    </xdr:from>
    <xdr:to>
      <xdr:col>0</xdr:col>
      <xdr:colOff>1076325</xdr:colOff>
      <xdr:row>13</xdr:row>
      <xdr:rowOff>171450</xdr:rowOff>
    </xdr:to>
    <xdr:sp>
      <xdr:nvSpPr>
        <xdr:cNvPr id="4" name="Rectangle 29"/>
        <xdr:cNvSpPr>
          <a:spLocks/>
        </xdr:cNvSpPr>
      </xdr:nvSpPr>
      <xdr:spPr>
        <a:xfrm>
          <a:off x="933450" y="2676525"/>
          <a:ext cx="1428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933450</xdr:colOff>
      <xdr:row>15</xdr:row>
      <xdr:rowOff>38100</xdr:rowOff>
    </xdr:from>
    <xdr:to>
      <xdr:col>0</xdr:col>
      <xdr:colOff>1076325</xdr:colOff>
      <xdr:row>15</xdr:row>
      <xdr:rowOff>180975</xdr:rowOff>
    </xdr:to>
    <xdr:sp>
      <xdr:nvSpPr>
        <xdr:cNvPr id="5" name="Rectangle 30"/>
        <xdr:cNvSpPr>
          <a:spLocks/>
        </xdr:cNvSpPr>
      </xdr:nvSpPr>
      <xdr:spPr>
        <a:xfrm>
          <a:off x="933450" y="3105150"/>
          <a:ext cx="1428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38100</xdr:colOff>
      <xdr:row>13</xdr:row>
      <xdr:rowOff>28575</xdr:rowOff>
    </xdr:from>
    <xdr:to>
      <xdr:col>2</xdr:col>
      <xdr:colOff>180975</xdr:colOff>
      <xdr:row>13</xdr:row>
      <xdr:rowOff>171450</xdr:rowOff>
    </xdr:to>
    <xdr:sp>
      <xdr:nvSpPr>
        <xdr:cNvPr id="6" name="Rectangle 33"/>
        <xdr:cNvSpPr>
          <a:spLocks/>
        </xdr:cNvSpPr>
      </xdr:nvSpPr>
      <xdr:spPr>
        <a:xfrm>
          <a:off x="1971675" y="2676525"/>
          <a:ext cx="1428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8</xdr:col>
      <xdr:colOff>333375</xdr:colOff>
      <xdr:row>4</xdr:row>
      <xdr:rowOff>85725</xdr:rowOff>
    </xdr:from>
    <xdr:to>
      <xdr:col>10</xdr:col>
      <xdr:colOff>152400</xdr:colOff>
      <xdr:row>9</xdr:row>
      <xdr:rowOff>9525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09537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76200</xdr:rowOff>
    </xdr:from>
    <xdr:to>
      <xdr:col>8</xdr:col>
      <xdr:colOff>257175</xdr:colOff>
      <xdr:row>9</xdr:row>
      <xdr:rowOff>38100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108585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11</xdr:row>
      <xdr:rowOff>85725</xdr:rowOff>
    </xdr:from>
    <xdr:to>
      <xdr:col>8</xdr:col>
      <xdr:colOff>276225</xdr:colOff>
      <xdr:row>19</xdr:row>
      <xdr:rowOff>200025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2314575"/>
          <a:ext cx="666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10</xdr:col>
      <xdr:colOff>171450</xdr:colOff>
      <xdr:row>19</xdr:row>
      <xdr:rowOff>180975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2438400"/>
          <a:ext cx="628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14</xdr:row>
      <xdr:rowOff>38100</xdr:rowOff>
    </xdr:from>
    <xdr:to>
      <xdr:col>2</xdr:col>
      <xdr:colOff>180975</xdr:colOff>
      <xdr:row>14</xdr:row>
      <xdr:rowOff>180975</xdr:rowOff>
    </xdr:to>
    <xdr:sp>
      <xdr:nvSpPr>
        <xdr:cNvPr id="11" name="Rectangle 50"/>
        <xdr:cNvSpPr>
          <a:spLocks/>
        </xdr:cNvSpPr>
      </xdr:nvSpPr>
      <xdr:spPr>
        <a:xfrm>
          <a:off x="1971675" y="2895600"/>
          <a:ext cx="1428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38100</xdr:colOff>
      <xdr:row>15</xdr:row>
      <xdr:rowOff>28575</xdr:rowOff>
    </xdr:from>
    <xdr:to>
      <xdr:col>2</xdr:col>
      <xdr:colOff>180975</xdr:colOff>
      <xdr:row>15</xdr:row>
      <xdr:rowOff>171450</xdr:rowOff>
    </xdr:to>
    <xdr:sp>
      <xdr:nvSpPr>
        <xdr:cNvPr id="12" name="Rectangle 51"/>
        <xdr:cNvSpPr>
          <a:spLocks/>
        </xdr:cNvSpPr>
      </xdr:nvSpPr>
      <xdr:spPr>
        <a:xfrm>
          <a:off x="1971675" y="3095625"/>
          <a:ext cx="1428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114300</xdr:colOff>
      <xdr:row>33</xdr:row>
      <xdr:rowOff>161925</xdr:rowOff>
    </xdr:from>
    <xdr:to>
      <xdr:col>8</xdr:col>
      <xdr:colOff>180975</xdr:colOff>
      <xdr:row>34</xdr:row>
      <xdr:rowOff>190500</xdr:rowOff>
    </xdr:to>
    <xdr:sp>
      <xdr:nvSpPr>
        <xdr:cNvPr id="13" name="Oval 53"/>
        <xdr:cNvSpPr>
          <a:spLocks/>
        </xdr:cNvSpPr>
      </xdr:nvSpPr>
      <xdr:spPr>
        <a:xfrm>
          <a:off x="6867525" y="7038975"/>
          <a:ext cx="828675" cy="2762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28575</xdr:rowOff>
    </xdr:from>
    <xdr:to>
      <xdr:col>2</xdr:col>
      <xdr:colOff>180975</xdr:colOff>
      <xdr:row>12</xdr:row>
      <xdr:rowOff>171450</xdr:rowOff>
    </xdr:to>
    <xdr:sp>
      <xdr:nvSpPr>
        <xdr:cNvPr id="14" name="Rectangle 56"/>
        <xdr:cNvSpPr>
          <a:spLocks/>
        </xdr:cNvSpPr>
      </xdr:nvSpPr>
      <xdr:spPr>
        <a:xfrm>
          <a:off x="1971675" y="2466975"/>
          <a:ext cx="142875" cy="142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381000</xdr:colOff>
      <xdr:row>35</xdr:row>
      <xdr:rowOff>66675</xdr:rowOff>
    </xdr:from>
    <xdr:to>
      <xdr:col>8</xdr:col>
      <xdr:colOff>180975</xdr:colOff>
      <xdr:row>36</xdr:row>
      <xdr:rowOff>133350</xdr:rowOff>
    </xdr:to>
    <xdr:sp>
      <xdr:nvSpPr>
        <xdr:cNvPr id="15" name="Oval 57"/>
        <xdr:cNvSpPr>
          <a:spLocks/>
        </xdr:cNvSpPr>
      </xdr:nvSpPr>
      <xdr:spPr>
        <a:xfrm>
          <a:off x="7134225" y="7400925"/>
          <a:ext cx="561975" cy="2762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28575</xdr:rowOff>
    </xdr:from>
    <xdr:to>
      <xdr:col>9</xdr:col>
      <xdr:colOff>400050</xdr:colOff>
      <xdr:row>36</xdr:row>
      <xdr:rowOff>95250</xdr:rowOff>
    </xdr:to>
    <xdr:sp>
      <xdr:nvSpPr>
        <xdr:cNvPr id="16" name="Oval 58"/>
        <xdr:cNvSpPr>
          <a:spLocks/>
        </xdr:cNvSpPr>
      </xdr:nvSpPr>
      <xdr:spPr>
        <a:xfrm>
          <a:off x="7724775" y="7362825"/>
          <a:ext cx="561975" cy="2762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171450</xdr:rowOff>
    </xdr:from>
    <xdr:to>
      <xdr:col>9</xdr:col>
      <xdr:colOff>581025</xdr:colOff>
      <xdr:row>35</xdr:row>
      <xdr:rowOff>0</xdr:rowOff>
    </xdr:to>
    <xdr:sp>
      <xdr:nvSpPr>
        <xdr:cNvPr id="17" name="Oval 60"/>
        <xdr:cNvSpPr>
          <a:spLocks/>
        </xdr:cNvSpPr>
      </xdr:nvSpPr>
      <xdr:spPr>
        <a:xfrm>
          <a:off x="7639050" y="7048500"/>
          <a:ext cx="828675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L7" sqref="L7"/>
    </sheetView>
  </sheetViews>
  <sheetFormatPr defaultColWidth="9.140625" defaultRowHeight="12.75"/>
  <cols>
    <col min="1" max="1" width="17.00390625" style="22" customWidth="1"/>
    <col min="2" max="2" width="12.00390625" style="22" customWidth="1"/>
    <col min="3" max="3" width="3.7109375" style="22" customWidth="1"/>
    <col min="4" max="4" width="1.7109375" style="23" customWidth="1"/>
    <col min="5" max="6" width="28.8515625" style="22" customWidth="1"/>
    <col min="7" max="7" width="9.140625" style="22" customWidth="1"/>
    <col min="8" max="8" width="11.421875" style="22" customWidth="1"/>
    <col min="9" max="9" width="5.57421875" style="22" customWidth="1"/>
    <col min="10" max="16384" width="9.140625" style="22" customWidth="1"/>
  </cols>
  <sheetData>
    <row r="1" spans="1:5" s="21" customFormat="1" ht="24" customHeight="1">
      <c r="A1" s="60" t="s">
        <v>63</v>
      </c>
      <c r="B1" s="61"/>
      <c r="C1" s="61"/>
      <c r="D1" s="61"/>
      <c r="E1" s="3"/>
    </row>
    <row r="2" spans="1:5" ht="19.5" customHeight="1">
      <c r="A2" s="1"/>
      <c r="B2" s="4"/>
      <c r="E2" s="1"/>
    </row>
    <row r="3" spans="1:6" ht="18" customHeight="1">
      <c r="A3" s="24" t="s">
        <v>7</v>
      </c>
      <c r="B3" s="18"/>
      <c r="C3" s="25"/>
      <c r="D3" s="16"/>
      <c r="E3" s="26" t="s">
        <v>34</v>
      </c>
      <c r="F3" s="5"/>
    </row>
    <row r="4" spans="1:6" ht="18" customHeight="1">
      <c r="A4" s="24" t="s">
        <v>36</v>
      </c>
      <c r="B4" s="18"/>
      <c r="C4" s="25"/>
      <c r="D4" s="16"/>
      <c r="E4" s="8"/>
      <c r="F4" s="6"/>
    </row>
    <row r="5" spans="1:6" ht="18" customHeight="1">
      <c r="A5" s="24" t="s">
        <v>46</v>
      </c>
      <c r="B5" s="50"/>
      <c r="C5" s="25"/>
      <c r="D5" s="16"/>
      <c r="E5" s="8"/>
      <c r="F5" s="6"/>
    </row>
    <row r="6" spans="1:6" ht="18" customHeight="1">
      <c r="A6" s="24" t="s">
        <v>19</v>
      </c>
      <c r="B6" s="18"/>
      <c r="C6" s="25"/>
      <c r="D6" s="16"/>
      <c r="E6" s="8"/>
      <c r="F6" s="6"/>
    </row>
    <row r="7" spans="1:6" ht="18" customHeight="1">
      <c r="A7" s="24" t="s">
        <v>52</v>
      </c>
      <c r="B7" s="18"/>
      <c r="C7" s="25"/>
      <c r="D7" s="16"/>
      <c r="E7" s="8"/>
      <c r="F7" s="6"/>
    </row>
    <row r="8" spans="1:6" ht="3" customHeight="1">
      <c r="A8" s="27"/>
      <c r="B8" s="51"/>
      <c r="C8" s="27"/>
      <c r="D8" s="16"/>
      <c r="E8" s="8"/>
      <c r="F8" s="6"/>
    </row>
    <row r="9" spans="1:6" ht="18" customHeight="1">
      <c r="A9" s="24" t="s">
        <v>0</v>
      </c>
      <c r="B9" s="52"/>
      <c r="C9" s="25"/>
      <c r="D9" s="16"/>
      <c r="E9" s="8"/>
      <c r="F9" s="6"/>
    </row>
    <row r="10" spans="1:6" ht="18" customHeight="1">
      <c r="A10" s="24" t="s">
        <v>8</v>
      </c>
      <c r="B10" s="18"/>
      <c r="C10" s="25"/>
      <c r="D10" s="16"/>
      <c r="E10" s="8"/>
      <c r="F10" s="6"/>
    </row>
    <row r="11" spans="1:6" ht="3" customHeight="1">
      <c r="A11" s="1"/>
      <c r="B11" s="1"/>
      <c r="C11" s="1"/>
      <c r="D11" s="16"/>
      <c r="E11" s="8"/>
      <c r="F11" s="6"/>
    </row>
    <row r="12" spans="1:6" ht="16.5" customHeight="1">
      <c r="A12" s="62" t="s">
        <v>9</v>
      </c>
      <c r="B12" s="63"/>
      <c r="C12" s="64"/>
      <c r="D12" s="16"/>
      <c r="E12" s="8"/>
      <c r="F12" s="6"/>
    </row>
    <row r="13" spans="1:6" ht="16.5" customHeight="1">
      <c r="A13" s="32" t="s">
        <v>1</v>
      </c>
      <c r="B13" s="29" t="s">
        <v>30</v>
      </c>
      <c r="C13" s="30"/>
      <c r="D13" s="16"/>
      <c r="E13" s="8"/>
      <c r="F13" s="6"/>
    </row>
    <row r="14" spans="1:6" ht="16.5" customHeight="1">
      <c r="A14" s="31" t="s">
        <v>2</v>
      </c>
      <c r="B14" s="29" t="s">
        <v>31</v>
      </c>
      <c r="C14" s="30"/>
      <c r="D14" s="16"/>
      <c r="E14" s="8"/>
      <c r="F14" s="6"/>
    </row>
    <row r="15" spans="1:6" ht="16.5" customHeight="1">
      <c r="A15" s="31" t="s">
        <v>3</v>
      </c>
      <c r="B15" s="19" t="s">
        <v>58</v>
      </c>
      <c r="C15" s="30"/>
      <c r="D15" s="16"/>
      <c r="E15" s="8"/>
      <c r="F15" s="6"/>
    </row>
    <row r="16" spans="1:6" ht="16.5" customHeight="1">
      <c r="A16" s="33" t="s">
        <v>32</v>
      </c>
      <c r="B16" s="44" t="s">
        <v>33</v>
      </c>
      <c r="C16" s="34"/>
      <c r="D16" s="16"/>
      <c r="E16" s="9"/>
      <c r="F16" s="7"/>
    </row>
    <row r="17" spans="1:6" s="23" customFormat="1" ht="1.5" customHeight="1">
      <c r="A17" s="27"/>
      <c r="B17" s="27"/>
      <c r="C17" s="27"/>
      <c r="D17" s="16"/>
      <c r="E17" s="16"/>
      <c r="F17" s="16"/>
    </row>
    <row r="18" spans="1:10" ht="12.75" customHeight="1">
      <c r="A18" s="1"/>
      <c r="B18" s="27"/>
      <c r="C18" s="35"/>
      <c r="D18" s="36"/>
      <c r="E18" s="37" t="s">
        <v>22</v>
      </c>
      <c r="F18" s="37" t="s">
        <v>18</v>
      </c>
      <c r="H18" s="19"/>
      <c r="I18" s="19"/>
      <c r="J18" s="19"/>
    </row>
    <row r="19" spans="1:10" ht="19.5" customHeight="1">
      <c r="A19" s="24" t="s">
        <v>4</v>
      </c>
      <c r="B19" s="38"/>
      <c r="C19" s="25"/>
      <c r="D19" s="16"/>
      <c r="E19" s="10" t="s">
        <v>57</v>
      </c>
      <c r="F19" s="10"/>
      <c r="H19" s="19"/>
      <c r="I19" s="19"/>
      <c r="J19" s="19"/>
    </row>
    <row r="20" spans="1:10" ht="19.5" customHeight="1">
      <c r="A20" s="24" t="s">
        <v>37</v>
      </c>
      <c r="B20" s="38"/>
      <c r="C20" s="25"/>
      <c r="D20" s="16"/>
      <c r="E20" s="11"/>
      <c r="F20" s="11"/>
      <c r="H20" s="19"/>
      <c r="I20" s="19"/>
      <c r="J20" s="19"/>
    </row>
    <row r="21" spans="1:10" ht="19.5" customHeight="1">
      <c r="A21" s="24" t="s">
        <v>51</v>
      </c>
      <c r="B21" s="38" t="s">
        <v>56</v>
      </c>
      <c r="C21" s="25"/>
      <c r="D21" s="16"/>
      <c r="E21" s="11"/>
      <c r="F21" s="11"/>
      <c r="H21" s="19"/>
      <c r="I21" s="19"/>
      <c r="J21" s="19"/>
    </row>
    <row r="22" spans="1:10" ht="19.5" customHeight="1">
      <c r="A22" s="24" t="s">
        <v>53</v>
      </c>
      <c r="B22" s="38" t="s">
        <v>11</v>
      </c>
      <c r="C22" s="25"/>
      <c r="D22" s="16"/>
      <c r="E22" s="11"/>
      <c r="F22" s="11"/>
      <c r="H22" s="19"/>
      <c r="I22" s="20"/>
      <c r="J22" s="19"/>
    </row>
    <row r="23" spans="1:10" ht="19.5" customHeight="1">
      <c r="A23" s="24" t="s">
        <v>5</v>
      </c>
      <c r="B23" s="38"/>
      <c r="C23" s="25"/>
      <c r="D23" s="16"/>
      <c r="E23" s="12"/>
      <c r="F23" s="12"/>
      <c r="H23" s="19"/>
      <c r="I23" s="19"/>
      <c r="J23" s="19"/>
    </row>
    <row r="24" spans="1:10" ht="1.5" customHeight="1">
      <c r="A24" s="1"/>
      <c r="B24" s="1"/>
      <c r="C24" s="27"/>
      <c r="D24" s="16"/>
      <c r="E24" s="19"/>
      <c r="F24" s="19"/>
      <c r="H24" s="19"/>
      <c r="I24" s="19"/>
      <c r="J24" s="19"/>
    </row>
    <row r="25" spans="1:10" ht="14.25" customHeight="1">
      <c r="A25" s="39" t="s">
        <v>10</v>
      </c>
      <c r="B25" s="40"/>
      <c r="C25" s="25"/>
      <c r="D25" s="16"/>
      <c r="E25" s="17"/>
      <c r="F25" s="17"/>
      <c r="H25" s="19"/>
      <c r="I25" s="19"/>
      <c r="J25" s="19"/>
    </row>
    <row r="26" spans="1:10" ht="19.5" customHeight="1">
      <c r="A26" s="24" t="s">
        <v>54</v>
      </c>
      <c r="B26" s="38" t="s">
        <v>28</v>
      </c>
      <c r="C26" s="25"/>
      <c r="D26" s="16"/>
      <c r="E26" s="47">
        <f>(PI()*E21*E27)/1000</f>
        <v>0</v>
      </c>
      <c r="F26" s="47">
        <f>(PI()*F21*F27)/1000</f>
        <v>0</v>
      </c>
      <c r="H26" s="19"/>
      <c r="I26" s="19"/>
      <c r="J26" s="19"/>
    </row>
    <row r="27" spans="1:10" ht="19.5" customHeight="1">
      <c r="A27" s="24" t="s">
        <v>6</v>
      </c>
      <c r="B27" s="38" t="s">
        <v>42</v>
      </c>
      <c r="C27" s="25"/>
      <c r="D27" s="16"/>
      <c r="E27" s="49"/>
      <c r="F27" s="49"/>
      <c r="H27" s="19"/>
      <c r="I27" s="19"/>
      <c r="J27" s="19"/>
    </row>
    <row r="28" spans="1:10" ht="19.5" customHeight="1">
      <c r="A28" s="24" t="s">
        <v>38</v>
      </c>
      <c r="B28" s="38" t="s">
        <v>27</v>
      </c>
      <c r="C28" s="25"/>
      <c r="D28" s="16"/>
      <c r="E28" s="48" t="e">
        <f>E29/(E27*E22)</f>
        <v>#DIV/0!</v>
      </c>
      <c r="F28" s="48" t="e">
        <f>F29/(F27*F22)</f>
        <v>#DIV/0!</v>
      </c>
      <c r="H28" s="19"/>
      <c r="I28" s="19"/>
      <c r="J28" s="19"/>
    </row>
    <row r="29" spans="1:10" ht="19.5" customHeight="1">
      <c r="A29" s="24" t="s">
        <v>12</v>
      </c>
      <c r="B29" s="38" t="s">
        <v>26</v>
      </c>
      <c r="C29" s="25"/>
      <c r="D29" s="16"/>
      <c r="E29" s="49"/>
      <c r="F29" s="49"/>
      <c r="H29" s="19"/>
      <c r="I29" s="20"/>
      <c r="J29" s="19"/>
    </row>
    <row r="30" spans="1:6" ht="19.5" customHeight="1">
      <c r="A30" s="24" t="s">
        <v>13</v>
      </c>
      <c r="B30" s="38" t="s">
        <v>25</v>
      </c>
      <c r="C30" s="25"/>
      <c r="D30" s="16"/>
      <c r="E30" s="11"/>
      <c r="F30" s="11"/>
    </row>
    <row r="31" spans="1:9" ht="19.5" customHeight="1">
      <c r="A31" s="24" t="s">
        <v>14</v>
      </c>
      <c r="B31" s="38" t="s">
        <v>24</v>
      </c>
      <c r="C31" s="25"/>
      <c r="D31" s="16"/>
      <c r="E31" s="11"/>
      <c r="F31" s="11"/>
      <c r="H31" s="41"/>
      <c r="I31" s="41"/>
    </row>
    <row r="32" spans="1:9" ht="19.5" customHeight="1">
      <c r="A32" s="24" t="s">
        <v>15</v>
      </c>
      <c r="B32" s="38" t="s">
        <v>43</v>
      </c>
      <c r="C32" s="25"/>
      <c r="D32" s="16"/>
      <c r="E32" s="11"/>
      <c r="F32" s="11"/>
      <c r="H32" s="41"/>
      <c r="I32" s="41"/>
    </row>
    <row r="33" spans="1:9" ht="19.5" customHeight="1">
      <c r="A33" s="26" t="s">
        <v>16</v>
      </c>
      <c r="B33" s="42" t="s">
        <v>23</v>
      </c>
      <c r="C33" s="28"/>
      <c r="D33" s="16"/>
      <c r="E33" s="53">
        <f>(E31*E30*E29)/1000</f>
        <v>0</v>
      </c>
      <c r="F33" s="53">
        <f>(F31*F30*F29)/1000</f>
        <v>0</v>
      </c>
      <c r="H33" s="41"/>
      <c r="I33" s="41"/>
    </row>
    <row r="34" spans="1:9" ht="19.5" customHeight="1">
      <c r="A34" s="26" t="s">
        <v>59</v>
      </c>
      <c r="B34" s="42" t="s">
        <v>60</v>
      </c>
      <c r="C34" s="28"/>
      <c r="D34" s="16"/>
      <c r="E34" s="54" t="e">
        <f>E28*(SQRT(E31/E21))</f>
        <v>#DIV/0!</v>
      </c>
      <c r="F34" s="54" t="e">
        <f>F28*(SQRT(F31/F21))</f>
        <v>#DIV/0!</v>
      </c>
      <c r="H34" s="41"/>
      <c r="I34" s="41"/>
    </row>
    <row r="35" spans="1:9" s="43" customFormat="1" ht="16.5" customHeight="1">
      <c r="A35" s="26" t="s">
        <v>47</v>
      </c>
      <c r="B35" s="42"/>
      <c r="C35" s="28"/>
      <c r="D35" s="27"/>
      <c r="E35" s="2" t="s">
        <v>48</v>
      </c>
      <c r="F35" s="2" t="s">
        <v>48</v>
      </c>
      <c r="H35" s="41"/>
      <c r="I35" s="41"/>
    </row>
    <row r="36" spans="1:9" s="43" customFormat="1" ht="16.5" customHeight="1">
      <c r="A36" s="44" t="s">
        <v>39</v>
      </c>
      <c r="B36" s="45" t="s">
        <v>40</v>
      </c>
      <c r="C36" s="34"/>
      <c r="D36" s="27"/>
      <c r="E36" s="14" t="s">
        <v>49</v>
      </c>
      <c r="F36" s="14" t="s">
        <v>50</v>
      </c>
      <c r="H36" s="41"/>
      <c r="I36" s="41"/>
    </row>
    <row r="37" spans="1:6" ht="19.5" customHeight="1">
      <c r="A37" s="44" t="s">
        <v>55</v>
      </c>
      <c r="B37" s="45" t="s">
        <v>29</v>
      </c>
      <c r="C37" s="34"/>
      <c r="D37" s="16"/>
      <c r="E37" s="13"/>
      <c r="F37" s="11"/>
    </row>
    <row r="38" spans="1:6" ht="19.5" customHeight="1">
      <c r="A38" s="24" t="s">
        <v>45</v>
      </c>
      <c r="B38" s="38" t="s">
        <v>44</v>
      </c>
      <c r="C38" s="25"/>
      <c r="D38" s="16"/>
      <c r="E38" s="11"/>
      <c r="F38" s="11"/>
    </row>
    <row r="39" spans="1:6" ht="19.5" customHeight="1">
      <c r="A39" s="24" t="s">
        <v>20</v>
      </c>
      <c r="B39" s="38" t="s">
        <v>21</v>
      </c>
      <c r="C39" s="25"/>
      <c r="D39" s="16"/>
      <c r="E39" s="11"/>
      <c r="F39" s="11"/>
    </row>
    <row r="40" spans="1:6" ht="19.5" customHeight="1">
      <c r="A40" s="24" t="s">
        <v>17</v>
      </c>
      <c r="B40" s="38" t="s">
        <v>41</v>
      </c>
      <c r="C40" s="25"/>
      <c r="D40" s="16"/>
      <c r="E40" s="55"/>
      <c r="F40" s="55"/>
    </row>
    <row r="41" spans="1:6" ht="19.5" customHeight="1">
      <c r="A41" s="56" t="s">
        <v>61</v>
      </c>
      <c r="B41" s="57"/>
      <c r="C41" s="58"/>
      <c r="D41" s="17"/>
      <c r="E41" s="59" t="s">
        <v>62</v>
      </c>
      <c r="F41" s="59" t="s">
        <v>62</v>
      </c>
    </row>
    <row r="42" spans="1:6" ht="19.5" customHeight="1">
      <c r="A42" s="46" t="s">
        <v>35</v>
      </c>
      <c r="B42" s="15"/>
      <c r="C42" s="15"/>
      <c r="D42" s="15"/>
      <c r="E42" s="15"/>
      <c r="F42" s="5"/>
    </row>
    <row r="43" spans="1:6" ht="15">
      <c r="A43" s="8"/>
      <c r="B43" s="16"/>
      <c r="C43" s="16"/>
      <c r="D43" s="16"/>
      <c r="E43" s="16"/>
      <c r="F43" s="6"/>
    </row>
    <row r="44" spans="1:6" ht="15">
      <c r="A44" s="8"/>
      <c r="B44" s="16"/>
      <c r="C44" s="16"/>
      <c r="D44" s="16"/>
      <c r="E44" s="16"/>
      <c r="F44" s="6"/>
    </row>
    <row r="45" spans="1:6" ht="15">
      <c r="A45" s="8"/>
      <c r="B45" s="16"/>
      <c r="C45" s="16"/>
      <c r="D45" s="16"/>
      <c r="E45" s="16"/>
      <c r="F45" s="6"/>
    </row>
    <row r="46" spans="1:6" ht="15">
      <c r="A46" s="8"/>
      <c r="B46" s="16"/>
      <c r="C46" s="16"/>
      <c r="D46" s="16"/>
      <c r="E46" s="16"/>
      <c r="F46" s="6"/>
    </row>
    <row r="47" spans="1:6" ht="15">
      <c r="A47" s="8"/>
      <c r="B47" s="16"/>
      <c r="C47" s="16"/>
      <c r="D47" s="16"/>
      <c r="E47" s="16"/>
      <c r="F47" s="6"/>
    </row>
    <row r="48" spans="1:6" ht="15">
      <c r="A48" s="9"/>
      <c r="B48" s="17"/>
      <c r="C48" s="17"/>
      <c r="D48" s="17"/>
      <c r="E48" s="17"/>
      <c r="F48" s="7"/>
    </row>
  </sheetData>
  <mergeCells count="2">
    <mergeCell ref="A1:D1"/>
    <mergeCell ref="A12:C12"/>
  </mergeCells>
  <printOptions/>
  <pageMargins left="0.75" right="0.28" top="0.5" bottom="0.71" header="0.5" footer="0.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Hoorn Hardmetaal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J.Kluskens</dc:creator>
  <cp:keywords/>
  <dc:description/>
  <cp:lastModifiedBy>Johan Kluskens</cp:lastModifiedBy>
  <cp:lastPrinted>2012-05-14T09:41:56Z</cp:lastPrinted>
  <dcterms:created xsi:type="dcterms:W3CDTF">2004-04-15T12:52:23Z</dcterms:created>
  <dcterms:modified xsi:type="dcterms:W3CDTF">2013-01-03T13:15:30Z</dcterms:modified>
  <cp:category/>
  <cp:version/>
  <cp:contentType/>
  <cp:contentStatus/>
</cp:coreProperties>
</file>